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BF39DDA6-214D-4759-9D5A-297EEA2161B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Med Logs RFQ" sheetId="10" r:id="rId1"/>
  </sheets>
  <definedNames>
    <definedName name="_xlnm._FilterDatabase" localSheetId="0" hidden="1">'Med Logs RFQ'!$A$2:$N$85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</calcChain>
</file>

<file path=xl/sharedStrings.xml><?xml version="1.0" encoding="utf-8"?>
<sst xmlns="http://schemas.openxmlformats.org/spreadsheetml/2006/main" count="257" uniqueCount="188">
  <si>
    <t>Line Number</t>
  </si>
  <si>
    <t>Name of Pharmaceutical, RDT, and/or Kit</t>
  </si>
  <si>
    <t>Strength/ Dosage Form</t>
  </si>
  <si>
    <t>Total Quantity Requested</t>
  </si>
  <si>
    <t>Reason for Use</t>
  </si>
  <si>
    <t>Size of Container (Unit of Issue (U/I) Requested</t>
  </si>
  <si>
    <t>Quantity of Containers (number of bottles, vials) to Teach Rotal Quantity Requested</t>
  </si>
  <si>
    <t>Supplier Specific Size of Container (Unit of Issue (U/I) Available</t>
  </si>
  <si>
    <t>Supplier Specific Quantity of Containers (number of bottles, vials) to Reach Total Quantity Requested</t>
  </si>
  <si>
    <t>Cost per Container or U/I (USD)</t>
  </si>
  <si>
    <t>Total Cost (USD) (quantity x cost) FORMULA</t>
  </si>
  <si>
    <t>Remarks</t>
  </si>
  <si>
    <t>Cost per Container or U/I (SDG)</t>
  </si>
  <si>
    <t>Total Cost (SDG) (quantity x cost) FORMULA</t>
  </si>
  <si>
    <t xml:space="preserve">Amlodipine 5 mg </t>
  </si>
  <si>
    <t xml:space="preserve">Amlodipine 10 mg </t>
  </si>
  <si>
    <t>Amoxicillin</t>
  </si>
  <si>
    <t>Amoxicillin 200 mg+Clavulanic Acid 28.5 mg</t>
  </si>
  <si>
    <t>Amoxicillin 400 mg+Clavulanic Acid 57 mg</t>
  </si>
  <si>
    <t>Ampicillin, 500 mg, (IM-IV), powder, vail</t>
  </si>
  <si>
    <t>Artemether /lumefantrine 20mg+120 mg tab</t>
  </si>
  <si>
    <t>Artemether /lumefantrine 80mg+480 mg tab</t>
  </si>
  <si>
    <t>Artesunate Injuection 30mg</t>
  </si>
  <si>
    <t>Artesunate Injuection 60mg</t>
  </si>
  <si>
    <t>Artesunate Injuection 120mg</t>
  </si>
  <si>
    <t>Azithromycin, oral suspension 200mg/5 ml bottle, 15 ml</t>
  </si>
  <si>
    <t xml:space="preserve">Azithromycin, tablets 250mg tablet </t>
  </si>
  <si>
    <t xml:space="preserve">Azithromycin, tablets 500mg tablet </t>
  </si>
  <si>
    <t>Benzyl penicillin G, 1 MIU, powder,vial (PENI G)</t>
  </si>
  <si>
    <t>CEFIXIME 100MG/5ML SUSP, 60ML</t>
  </si>
  <si>
    <t>Cefixime, 200 mg, tab.</t>
  </si>
  <si>
    <t>Cefixime, 400 mg, tab.</t>
  </si>
  <si>
    <t xml:space="preserve">Ceftriaxone, 1g, powder for inj </t>
  </si>
  <si>
    <t xml:space="preserve">Ceftriaxone, 500mg, powder for inj </t>
  </si>
  <si>
    <t>Chlorpheniramine hydrogen maleate, 4 mg, tab.</t>
  </si>
  <si>
    <t>Chlorpheniramine hydrogen maleate, 2 mg, syrup.</t>
  </si>
  <si>
    <t xml:space="preserve">Ciprofloxacin 500 mg </t>
  </si>
  <si>
    <t>CLOTRIMAZOLE 100MG PESSARIES, 6'S</t>
  </si>
  <si>
    <t>Combined Oral Contraceptive Pills (COCs)</t>
  </si>
  <si>
    <t>Co-trimoxazole 480 mg, tab</t>
  </si>
  <si>
    <t>Co-trimoxazole 240 mg/5 ml powder for suspension, 100 ml</t>
  </si>
  <si>
    <t xml:space="preserve">Glucose 5%, inj solution , with giving set </t>
  </si>
  <si>
    <t>Doxycycline hydrochloride, 100 mg, tab.</t>
  </si>
  <si>
    <t>Erythromycin estolate 125 mg /5 ml powder for suspension, 100 ml</t>
  </si>
  <si>
    <t>Erythromycin estolate 250 mg /5 ml powder for suspension, 100 ml</t>
  </si>
  <si>
    <t>Erythromycin stearate 250 mg tab</t>
  </si>
  <si>
    <t xml:space="preserve">Ferrous sulfate + folic acid, tab 200mg+0.4mg   </t>
  </si>
  <si>
    <t xml:space="preserve">Fluconazole 150mg </t>
  </si>
  <si>
    <t xml:space="preserve">Itraconazole 100mg </t>
  </si>
  <si>
    <t xml:space="preserve">Folic acid 5mg </t>
  </si>
  <si>
    <t xml:space="preserve">Gentamycin 80mg </t>
  </si>
  <si>
    <t xml:space="preserve">Hydrocortisone 100mg, powder for inj ( as succinate) </t>
  </si>
  <si>
    <t>Hyoscine butybromide, 20 mg/1ml,amp</t>
  </si>
  <si>
    <t>Hyoscine butybromide, 10 mg tab</t>
  </si>
  <si>
    <t>IBUPROFEN 100MG/5ML SYRUP,100ML</t>
  </si>
  <si>
    <t>Ibuprofen, 200 mg, tab.</t>
  </si>
  <si>
    <t>Ibuprofen, 400 mg, tab.</t>
  </si>
  <si>
    <t xml:space="preserve">Lidocaine 2%  inj  </t>
  </si>
  <si>
    <t>Mebendazole, 100 mg, tab.</t>
  </si>
  <si>
    <t xml:space="preserve">Metformin 500mg tablets </t>
  </si>
  <si>
    <t xml:space="preserve">Metformin 850mg tablets </t>
  </si>
  <si>
    <t>Metronidazole, 200 mg/5ml, powder for oral susp., 100 ml, bottle</t>
  </si>
  <si>
    <t>Metronidazole, 250 mg, tab</t>
  </si>
  <si>
    <t>Metronidazole, 500 mg, tab</t>
  </si>
  <si>
    <t>MICONAZOL nitrate, 2%, cream, 30 g, tube</t>
  </si>
  <si>
    <t>Nystatin, 100,000 IU/ml, 30 ml suspension, bottle</t>
  </si>
  <si>
    <t xml:space="preserve">Omeprazol 20 mg </t>
  </si>
  <si>
    <t>Oxytocin, 10 IU/ml, 1 ml, amp.</t>
  </si>
  <si>
    <t>Paracetamol (acetaminophen), 120 mg/5 ml, syrup, 100 ml, bot.</t>
  </si>
  <si>
    <t>Paracetamol (acetaminophen), 500 mg, tab.</t>
  </si>
  <si>
    <t>Salbutamol sulfate, 4 mg, tab.</t>
  </si>
  <si>
    <t>Salbutamol, syrup 2mg/5ml, 100 ml, bottle</t>
  </si>
  <si>
    <t>Sodium fucidate W/W CREAM,15GM</t>
  </si>
  <si>
    <t xml:space="preserve">Carbamazepine 200mg </t>
  </si>
  <si>
    <t>Tetracycline hydrochloride 1% ocular use eye ointment 5 g tube</t>
  </si>
  <si>
    <t>Zinc sulphate syrup 10mg</t>
  </si>
  <si>
    <t>ORAL REHYDRATION SALTS, 20.5G/1L SACHET,100S</t>
  </si>
  <si>
    <t>DEXTROSE 5% IN NORMAL SALINE ,500ML</t>
  </si>
  <si>
    <t>DEXTROSE 5% IN 1/5 NORMAL SALINE ,500ML</t>
  </si>
  <si>
    <t>Metoclopromide 10 Mg Inj</t>
  </si>
  <si>
    <t>Syringe disposable -5ml</t>
  </si>
  <si>
    <t>Syringe disposable -3ml</t>
  </si>
  <si>
    <t>IV canula -26G (0.7x19mm) gery</t>
  </si>
  <si>
    <t>IV canula -24G (0.7x19mm)yellow</t>
  </si>
  <si>
    <t>IV canula -22G (0.8x25mm)blue</t>
  </si>
  <si>
    <t>IV canula -20G (1x32mm)pink</t>
  </si>
  <si>
    <t>IV canula -18G (1.2x45mm)green</t>
  </si>
  <si>
    <t>NG Tube size 5</t>
  </si>
  <si>
    <t>NG Tube size 8</t>
  </si>
  <si>
    <t>Guaze big size 90x90</t>
  </si>
  <si>
    <t>Adhesive Plaster</t>
  </si>
  <si>
    <t>5 mg / tab</t>
  </si>
  <si>
    <t>10 mg / tab</t>
  </si>
  <si>
    <t>125mg/5ml, powder for oral susp., 100 ml, bot.</t>
  </si>
  <si>
    <t>250mg/5ml, powder for oral susp., 100 ml, bot.</t>
  </si>
  <si>
    <t>500 mg / capsule</t>
  </si>
  <si>
    <t>200mg + 28.5mg powder for oral susp., 70 ml, bot</t>
  </si>
  <si>
    <t>400mg + 57mg powder for oral susp., 70 ml, bot</t>
  </si>
  <si>
    <t>500mg</t>
  </si>
  <si>
    <t>6 tablets / strip</t>
  </si>
  <si>
    <t>12 tablets / strip</t>
  </si>
  <si>
    <t>18 tablets / strip</t>
  </si>
  <si>
    <t>30 mg /ml</t>
  </si>
  <si>
    <t>60 mg /ml</t>
  </si>
  <si>
    <t>120 mg /ml</t>
  </si>
  <si>
    <t>200mg/5 ml oral susp 15 ml bottle</t>
  </si>
  <si>
    <t>250 mg / strip</t>
  </si>
  <si>
    <t>500 mg / strip tab</t>
  </si>
  <si>
    <t>1 M IU</t>
  </si>
  <si>
    <t>100MG/5ML SUSP, 60ML</t>
  </si>
  <si>
    <t>200 mg / 8 caps</t>
  </si>
  <si>
    <t xml:space="preserve">400 mg / 6 caps </t>
  </si>
  <si>
    <t>1g / vial</t>
  </si>
  <si>
    <t>500mg / vial</t>
  </si>
  <si>
    <t>4mg / tab</t>
  </si>
  <si>
    <t>2 mg /syrup 60 ml</t>
  </si>
  <si>
    <t>500 mg / tab</t>
  </si>
  <si>
    <t>pessary</t>
  </si>
  <si>
    <t>Strip/tabs</t>
  </si>
  <si>
    <t>480mg / tab</t>
  </si>
  <si>
    <t>240 mg/5 ml powder for suspension, 100 ml</t>
  </si>
  <si>
    <t>500ml bag</t>
  </si>
  <si>
    <t>100 mg / tab</t>
  </si>
  <si>
    <t>125 mg /5 ml powder for suspension, 100 ml</t>
  </si>
  <si>
    <t>250 mg /5 ml powder for suspension, 100 ml</t>
  </si>
  <si>
    <t>250 mg tab</t>
  </si>
  <si>
    <t>200mg+0.4mg coated tablet</t>
  </si>
  <si>
    <t>150 mg / tab</t>
  </si>
  <si>
    <t xml:space="preserve">100mg /4 caps </t>
  </si>
  <si>
    <t>5mg / tab</t>
  </si>
  <si>
    <t>80 mg / vial</t>
  </si>
  <si>
    <t>100 mg / vial</t>
  </si>
  <si>
    <t>20 mg/1ml,amp</t>
  </si>
  <si>
    <t>100MG/5ML SYRUP,100ML</t>
  </si>
  <si>
    <t>200 mg / tab</t>
  </si>
  <si>
    <t>400 mg / tab</t>
  </si>
  <si>
    <t>50ml/vial</t>
  </si>
  <si>
    <t>100mg / tab</t>
  </si>
  <si>
    <t>850 mg / tab</t>
  </si>
  <si>
    <t>200 mg/5ml</t>
  </si>
  <si>
    <t>250 mg / tab</t>
  </si>
  <si>
    <t>00,000 IU/ml, 30 ml</t>
  </si>
  <si>
    <t>20 mg / capsule/ 10 cap strip</t>
  </si>
  <si>
    <t>10 IU/ml</t>
  </si>
  <si>
    <t>120 mg/5ml</t>
  </si>
  <si>
    <t>500 mg</t>
  </si>
  <si>
    <t>4 mg</t>
  </si>
  <si>
    <t>2 mg/5ml</t>
  </si>
  <si>
    <t>10 mg syrup</t>
  </si>
  <si>
    <t>20.5g/1L</t>
  </si>
  <si>
    <t>bottle</t>
  </si>
  <si>
    <t>Amp</t>
  </si>
  <si>
    <t>100 pc / pack</t>
  </si>
  <si>
    <t>100pc / pack</t>
  </si>
  <si>
    <t>100 pieces / pack</t>
  </si>
  <si>
    <t>PCS</t>
  </si>
  <si>
    <t>roll</t>
  </si>
  <si>
    <t>roll/box</t>
  </si>
  <si>
    <t>Bottle</t>
  </si>
  <si>
    <t xml:space="preserve">Strip/10 caps </t>
  </si>
  <si>
    <t>Vail</t>
  </si>
  <si>
    <t>strip/6tabs</t>
  </si>
  <si>
    <t xml:space="preserve">strip/12 tabs </t>
  </si>
  <si>
    <t>Strip/18</t>
  </si>
  <si>
    <t>Strip/6tabs</t>
  </si>
  <si>
    <t xml:space="preserve">strip/6 caps </t>
  </si>
  <si>
    <t xml:space="preserve">Strip/ 3 tabs </t>
  </si>
  <si>
    <t xml:space="preserve">strip/8 caps </t>
  </si>
  <si>
    <t>vail</t>
  </si>
  <si>
    <t xml:space="preserve">strip/10 tabs </t>
  </si>
  <si>
    <t>strips/10 tabs</t>
  </si>
  <si>
    <t xml:space="preserve">box/6 ovules </t>
  </si>
  <si>
    <t xml:space="preserve">box/3 strips </t>
  </si>
  <si>
    <t xml:space="preserve">strip/10 caps </t>
  </si>
  <si>
    <t xml:space="preserve">Strip/10 tabs </t>
  </si>
  <si>
    <t>Strip/one cap</t>
  </si>
  <si>
    <t xml:space="preserve">box/4 caps </t>
  </si>
  <si>
    <t>tube</t>
  </si>
  <si>
    <t>strip/10tabs</t>
  </si>
  <si>
    <t xml:space="preserve">strip/6 tabs </t>
  </si>
  <si>
    <t xml:space="preserve">tube </t>
  </si>
  <si>
    <t xml:space="preserve">Bttle </t>
  </si>
  <si>
    <t>strip/10 mgs</t>
  </si>
  <si>
    <t xml:space="preserve">sachet </t>
  </si>
  <si>
    <t xml:space="preserve">box/100 pcs </t>
  </si>
  <si>
    <t>pcs</t>
  </si>
  <si>
    <t xml:space="preserve">PHARMACEUTICAL/MEDICAL SUPPLY REQUEST WORKSHEET-(PRF# 419-NS24005-NS24006) Batch2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</si>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</sst>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SDG]\ #,##0.00_);[Red]\([$SDG]\ #,##0.00\)"/>
  </numFmts>
  <fonts count="8" x14ac:knownFonts="1">
    <font>
      <sz val="10"/>
      <name val="Arial"/>
    </font>
    <font>
      <b/>
      <sz val="10"/>
      <name val="Arial"/>
      <family val="2"/>
    </font>
    <font>
      <b/>
      <sz val="16"/>
      <color rgb="FF202DAF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b/>
      <sz val="18"/>
      <color rgb="FF202DAF"/>
      <name val="Malgun Gothic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/>
    <xf numFmtId="0" fontId="3" fillId="2" borderId="5" xfId="0" applyFont="1" applyFill="1" applyBorder="1"/>
    <xf numFmtId="3" fontId="3" fillId="2" borderId="5" xfId="0" applyNumberFormat="1" applyFont="1" applyFill="1" applyBorder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vertical="center" wrapText="1"/>
    </xf>
    <xf numFmtId="0" fontId="0" fillId="0" borderId="2" xfId="0" applyBorder="1"/>
    <xf numFmtId="0" fontId="7" fillId="3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8" fontId="4" fillId="0" borderId="1" xfId="0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>
      <alignment vertical="center"/>
    </xf>
    <xf numFmtId="8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8" fontId="4" fillId="0" borderId="2" xfId="0" applyNumberFormat="1" applyFont="1" applyFill="1" applyBorder="1" applyAlignment="1" applyProtection="1">
      <alignment vertical="center"/>
      <protection locked="0"/>
    </xf>
    <xf numFmtId="164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8" fontId="3" fillId="0" borderId="2" xfId="0" applyNumberFormat="1" applyFont="1" applyFill="1" applyBorder="1" applyAlignment="1" applyProtection="1">
      <alignment vertical="center"/>
      <protection locked="0"/>
    </xf>
    <xf numFmtId="164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5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88F3D"/>
      <color rgb="FFFFC216"/>
      <color rgb="FFFF9016"/>
      <color rgb="FF727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149679</xdr:rowOff>
    </xdr:from>
    <xdr:to>
      <xdr:col>2</xdr:col>
      <xdr:colOff>434340</xdr:colOff>
      <xdr:row>0</xdr:row>
      <xdr:rowOff>771471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149679"/>
          <a:ext cx="3411583" cy="58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367393</xdr:colOff>
      <xdr:row>0</xdr:row>
      <xdr:rowOff>95250</xdr:rowOff>
    </xdr:from>
    <xdr:to>
      <xdr:col>13</xdr:col>
      <xdr:colOff>943516</xdr:colOff>
      <xdr:row>0</xdr:row>
      <xdr:rowOff>717042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0743" y="95250"/>
          <a:ext cx="576123" cy="621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"/>
  <sheetViews>
    <sheetView tabSelected="1" view="pageBreakPreview" zoomScale="60" zoomScaleNormal="70" workbookViewId="0">
      <pane ySplit="3" topLeftCell="A4" activePane="bottomLeft" state="frozen"/>
      <selection pane="bottomLeft" activeCell="G88" sqref="G88"/>
    </sheetView>
  </sheetViews>
  <sheetFormatPr defaultColWidth="0" defaultRowHeight="14.5" x14ac:dyDescent="0.35"/>
  <cols>
    <col min="1" max="1" width="10" style="7" customWidth="1"/>
    <col min="2" max="2" width="34.08984375" style="7" customWidth="1"/>
    <col min="3" max="3" width="21.54296875" style="7" customWidth="1"/>
    <col min="4" max="4" width="16.54296875" style="8" customWidth="1"/>
    <col min="5" max="5" width="16" style="7" hidden="1" customWidth="1"/>
    <col min="6" max="6" width="20" style="7" customWidth="1"/>
    <col min="7" max="7" width="18.453125" style="7" customWidth="1"/>
    <col min="8" max="8" width="17.1796875" style="7" customWidth="1"/>
    <col min="9" max="9" width="18.453125" style="7" customWidth="1"/>
    <col min="10" max="11" width="16.1796875" style="7" customWidth="1"/>
    <col min="12" max="12" width="25.81640625" style="7" customWidth="1"/>
    <col min="13" max="13" width="23.6328125" style="7" customWidth="1"/>
    <col min="14" max="14" width="15.81640625" style="9" customWidth="1"/>
    <col min="15" max="15" width="0" style="1" hidden="1" customWidth="1"/>
    <col min="16" max="16384" width="8.81640625" style="1" hidden="1"/>
  </cols>
  <sheetData>
    <row r="1" spans="1:14" ht="57.65" customHeight="1" x14ac:dyDescent="0.3">
      <c r="A1" s="28" t="s">
        <v>186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ht="13" x14ac:dyDescent="0.3">
      <c r="A2" s="31" t="s">
        <v>0</v>
      </c>
      <c r="B2" s="33" t="s">
        <v>1</v>
      </c>
      <c r="C2" s="35" t="s">
        <v>2</v>
      </c>
      <c r="D2" s="35" t="s">
        <v>3</v>
      </c>
      <c r="E2" s="35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12</v>
      </c>
      <c r="K2" s="22" t="s">
        <v>9</v>
      </c>
      <c r="L2" s="24" t="s">
        <v>13</v>
      </c>
      <c r="M2" s="24" t="s">
        <v>10</v>
      </c>
      <c r="N2" s="26" t="s">
        <v>11</v>
      </c>
    </row>
    <row r="3" spans="1:14" ht="148" customHeight="1" thickBot="1" x14ac:dyDescent="0.35">
      <c r="A3" s="32"/>
      <c r="B3" s="34"/>
      <c r="C3" s="36"/>
      <c r="D3" s="36"/>
      <c r="E3" s="36"/>
      <c r="F3" s="23"/>
      <c r="G3" s="23"/>
      <c r="H3" s="23"/>
      <c r="I3" s="23"/>
      <c r="J3" s="23"/>
      <c r="K3" s="23"/>
      <c r="L3" s="25"/>
      <c r="M3" s="25"/>
      <c r="N3" s="27"/>
    </row>
    <row r="4" spans="1:14" ht="46" customHeight="1" x14ac:dyDescent="0.45">
      <c r="A4" s="15">
        <v>1</v>
      </c>
      <c r="B4" s="19" t="s">
        <v>14</v>
      </c>
      <c r="C4" s="21" t="s">
        <v>91</v>
      </c>
      <c r="D4" s="20">
        <v>10000</v>
      </c>
      <c r="E4" s="16"/>
      <c r="F4" s="16" t="s">
        <v>178</v>
      </c>
      <c r="G4" s="10">
        <v>1000</v>
      </c>
      <c r="H4" s="37"/>
      <c r="I4" s="38"/>
      <c r="J4" s="39"/>
      <c r="K4" s="39"/>
      <c r="L4" s="40"/>
      <c r="M4" s="41"/>
      <c r="N4" s="42"/>
    </row>
    <row r="5" spans="1:14" ht="46" customHeight="1" x14ac:dyDescent="0.45">
      <c r="A5" s="17">
        <f>A4+1</f>
        <v>2</v>
      </c>
      <c r="B5" s="19" t="s">
        <v>15</v>
      </c>
      <c r="C5" s="21" t="s">
        <v>92</v>
      </c>
      <c r="D5" s="20">
        <v>20000</v>
      </c>
      <c r="E5" s="11"/>
      <c r="F5" s="16" t="s">
        <v>169</v>
      </c>
      <c r="G5" s="18">
        <v>2000</v>
      </c>
      <c r="H5" s="43"/>
      <c r="I5" s="44"/>
      <c r="J5" s="45"/>
      <c r="K5" s="45"/>
      <c r="L5" s="46"/>
      <c r="M5" s="41"/>
      <c r="N5" s="47"/>
    </row>
    <row r="6" spans="1:14" ht="46" customHeight="1" x14ac:dyDescent="0.45">
      <c r="A6" s="17">
        <f t="shared" ref="A6:A69" si="0">A5+1</f>
        <v>3</v>
      </c>
      <c r="B6" s="19" t="s">
        <v>16</v>
      </c>
      <c r="C6" s="21" t="s">
        <v>93</v>
      </c>
      <c r="D6" s="20">
        <v>2000</v>
      </c>
      <c r="E6" s="11"/>
      <c r="F6" s="11" t="s">
        <v>158</v>
      </c>
      <c r="G6" s="18">
        <v>2000</v>
      </c>
      <c r="H6" s="43"/>
      <c r="I6" s="44"/>
      <c r="J6" s="45"/>
      <c r="K6" s="45"/>
      <c r="L6" s="46"/>
      <c r="M6" s="41"/>
      <c r="N6" s="47"/>
    </row>
    <row r="7" spans="1:14" ht="46" customHeight="1" x14ac:dyDescent="0.45">
      <c r="A7" s="17">
        <f t="shared" si="0"/>
        <v>4</v>
      </c>
      <c r="B7" s="19" t="s">
        <v>16</v>
      </c>
      <c r="C7" s="21" t="s">
        <v>94</v>
      </c>
      <c r="D7" s="20">
        <v>2000</v>
      </c>
      <c r="E7" s="11"/>
      <c r="F7" s="11" t="s">
        <v>158</v>
      </c>
      <c r="G7" s="18">
        <v>2000</v>
      </c>
      <c r="H7" s="43"/>
      <c r="I7" s="44"/>
      <c r="J7" s="45"/>
      <c r="K7" s="45"/>
      <c r="L7" s="46"/>
      <c r="M7" s="41"/>
      <c r="N7" s="47"/>
    </row>
    <row r="8" spans="1:14" ht="46" customHeight="1" x14ac:dyDescent="0.45">
      <c r="A8" s="17">
        <f t="shared" si="0"/>
        <v>5</v>
      </c>
      <c r="B8" s="19" t="s">
        <v>16</v>
      </c>
      <c r="C8" s="21" t="s">
        <v>95</v>
      </c>
      <c r="D8" s="20">
        <v>50000</v>
      </c>
      <c r="E8" s="11"/>
      <c r="F8" s="11" t="s">
        <v>159</v>
      </c>
      <c r="G8" s="18">
        <v>5000</v>
      </c>
      <c r="H8" s="43"/>
      <c r="I8" s="44"/>
      <c r="J8" s="45"/>
      <c r="K8" s="45"/>
      <c r="L8" s="46"/>
      <c r="M8" s="41"/>
      <c r="N8" s="47"/>
    </row>
    <row r="9" spans="1:14" ht="46" customHeight="1" x14ac:dyDescent="0.45">
      <c r="A9" s="17">
        <f t="shared" si="0"/>
        <v>6</v>
      </c>
      <c r="B9" s="19" t="s">
        <v>17</v>
      </c>
      <c r="C9" s="21" t="s">
        <v>96</v>
      </c>
      <c r="D9" s="20">
        <v>1000</v>
      </c>
      <c r="E9" s="11"/>
      <c r="F9" s="11" t="s">
        <v>158</v>
      </c>
      <c r="G9" s="18">
        <v>1000</v>
      </c>
      <c r="H9" s="43"/>
      <c r="I9" s="44"/>
      <c r="J9" s="45"/>
      <c r="K9" s="45"/>
      <c r="L9" s="46"/>
      <c r="M9" s="41"/>
      <c r="N9" s="47"/>
    </row>
    <row r="10" spans="1:14" ht="46" customHeight="1" x14ac:dyDescent="0.45">
      <c r="A10" s="17">
        <f t="shared" si="0"/>
        <v>7</v>
      </c>
      <c r="B10" s="19" t="s">
        <v>18</v>
      </c>
      <c r="C10" s="21" t="s">
        <v>97</v>
      </c>
      <c r="D10" s="20">
        <v>1000</v>
      </c>
      <c r="E10" s="11"/>
      <c r="F10" s="11" t="s">
        <v>158</v>
      </c>
      <c r="G10" s="18">
        <v>1000</v>
      </c>
      <c r="H10" s="43"/>
      <c r="I10" s="44"/>
      <c r="J10" s="45"/>
      <c r="K10" s="45"/>
      <c r="L10" s="46"/>
      <c r="M10" s="41"/>
      <c r="N10" s="47"/>
    </row>
    <row r="11" spans="1:14" ht="46" customHeight="1" x14ac:dyDescent="0.45">
      <c r="A11" s="17">
        <f t="shared" si="0"/>
        <v>8</v>
      </c>
      <c r="B11" s="19" t="s">
        <v>19</v>
      </c>
      <c r="C11" s="21" t="s">
        <v>98</v>
      </c>
      <c r="D11" s="20">
        <v>1000</v>
      </c>
      <c r="E11" s="11"/>
      <c r="F11" s="11" t="s">
        <v>160</v>
      </c>
      <c r="G11" s="12">
        <v>1000</v>
      </c>
      <c r="H11" s="43"/>
      <c r="I11" s="48"/>
      <c r="J11" s="45"/>
      <c r="K11" s="45"/>
      <c r="L11" s="46"/>
      <c r="M11" s="41"/>
      <c r="N11" s="47"/>
    </row>
    <row r="12" spans="1:14" ht="46" customHeight="1" x14ac:dyDescent="0.45">
      <c r="A12" s="17">
        <f t="shared" si="0"/>
        <v>9</v>
      </c>
      <c r="B12" s="19" t="s">
        <v>20</v>
      </c>
      <c r="C12" s="21" t="s">
        <v>99</v>
      </c>
      <c r="D12" s="20">
        <v>5000</v>
      </c>
      <c r="E12" s="11"/>
      <c r="F12" s="11" t="s">
        <v>161</v>
      </c>
      <c r="G12" s="12">
        <v>5000</v>
      </c>
      <c r="H12" s="43"/>
      <c r="I12" s="48"/>
      <c r="J12" s="45"/>
      <c r="K12" s="45"/>
      <c r="L12" s="46"/>
      <c r="M12" s="41"/>
      <c r="N12" s="47"/>
    </row>
    <row r="13" spans="1:14" ht="46" customHeight="1" x14ac:dyDescent="0.45">
      <c r="A13" s="17">
        <f t="shared" si="0"/>
        <v>10</v>
      </c>
      <c r="B13" s="19" t="s">
        <v>20</v>
      </c>
      <c r="C13" s="21" t="s">
        <v>100</v>
      </c>
      <c r="D13" s="20">
        <v>2000</v>
      </c>
      <c r="E13" s="11"/>
      <c r="F13" s="11" t="s">
        <v>162</v>
      </c>
      <c r="G13" s="12">
        <v>2000</v>
      </c>
      <c r="H13" s="43"/>
      <c r="I13" s="48"/>
      <c r="J13" s="45"/>
      <c r="K13" s="45"/>
      <c r="L13" s="46"/>
      <c r="M13" s="41"/>
      <c r="N13" s="47"/>
    </row>
    <row r="14" spans="1:14" ht="46" customHeight="1" x14ac:dyDescent="0.45">
      <c r="A14" s="17">
        <f t="shared" si="0"/>
        <v>11</v>
      </c>
      <c r="B14" s="19" t="s">
        <v>20</v>
      </c>
      <c r="C14" s="21" t="s">
        <v>101</v>
      </c>
      <c r="D14" s="20">
        <v>2000</v>
      </c>
      <c r="E14" s="11"/>
      <c r="F14" s="11" t="s">
        <v>163</v>
      </c>
      <c r="G14" s="18">
        <v>2000</v>
      </c>
      <c r="H14" s="43"/>
      <c r="I14" s="44"/>
      <c r="J14" s="45"/>
      <c r="K14" s="45"/>
      <c r="L14" s="46"/>
      <c r="M14" s="41"/>
      <c r="N14" s="47"/>
    </row>
    <row r="15" spans="1:14" ht="46" customHeight="1" x14ac:dyDescent="0.45">
      <c r="A15" s="17">
        <f t="shared" si="0"/>
        <v>12</v>
      </c>
      <c r="B15" s="19" t="s">
        <v>21</v>
      </c>
      <c r="C15" s="21" t="s">
        <v>99</v>
      </c>
      <c r="D15" s="20">
        <v>5000</v>
      </c>
      <c r="E15" s="11"/>
      <c r="F15" s="11" t="s">
        <v>164</v>
      </c>
      <c r="G15" s="18">
        <v>5000</v>
      </c>
      <c r="H15" s="43"/>
      <c r="I15" s="44"/>
      <c r="J15" s="45"/>
      <c r="K15" s="45"/>
      <c r="L15" s="46"/>
      <c r="M15" s="41"/>
      <c r="N15" s="47"/>
    </row>
    <row r="16" spans="1:14" ht="46" customHeight="1" x14ac:dyDescent="0.45">
      <c r="A16" s="17">
        <f t="shared" si="0"/>
        <v>13</v>
      </c>
      <c r="B16" s="19" t="s">
        <v>22</v>
      </c>
      <c r="C16" s="21" t="s">
        <v>102</v>
      </c>
      <c r="D16" s="20">
        <v>1000</v>
      </c>
      <c r="E16" s="11"/>
      <c r="F16" s="11" t="s">
        <v>160</v>
      </c>
      <c r="G16" s="18">
        <v>1000</v>
      </c>
      <c r="H16" s="43"/>
      <c r="I16" s="44"/>
      <c r="J16" s="45"/>
      <c r="K16" s="45"/>
      <c r="L16" s="46"/>
      <c r="M16" s="41"/>
      <c r="N16" s="47"/>
    </row>
    <row r="17" spans="1:14" ht="46" customHeight="1" x14ac:dyDescent="0.45">
      <c r="A17" s="17">
        <f t="shared" si="0"/>
        <v>14</v>
      </c>
      <c r="B17" s="19" t="s">
        <v>23</v>
      </c>
      <c r="C17" s="21" t="s">
        <v>103</v>
      </c>
      <c r="D17" s="20">
        <v>1500</v>
      </c>
      <c r="E17" s="11"/>
      <c r="F17" s="11" t="s">
        <v>160</v>
      </c>
      <c r="G17" s="18">
        <v>1500</v>
      </c>
      <c r="H17" s="43"/>
      <c r="I17" s="44"/>
      <c r="J17" s="45"/>
      <c r="K17" s="45"/>
      <c r="L17" s="46"/>
      <c r="M17" s="41"/>
      <c r="N17" s="47"/>
    </row>
    <row r="18" spans="1:14" ht="46" customHeight="1" x14ac:dyDescent="0.45">
      <c r="A18" s="17">
        <f t="shared" si="0"/>
        <v>15</v>
      </c>
      <c r="B18" s="19" t="s">
        <v>24</v>
      </c>
      <c r="C18" s="21" t="s">
        <v>104</v>
      </c>
      <c r="D18" s="20">
        <v>1500</v>
      </c>
      <c r="E18" s="11"/>
      <c r="F18" s="11" t="s">
        <v>160</v>
      </c>
      <c r="G18" s="12">
        <v>1500</v>
      </c>
      <c r="H18" s="43"/>
      <c r="I18" s="48"/>
      <c r="J18" s="45"/>
      <c r="K18" s="45"/>
      <c r="L18" s="46"/>
      <c r="M18" s="41"/>
      <c r="N18" s="47"/>
    </row>
    <row r="19" spans="1:14" ht="46" customHeight="1" x14ac:dyDescent="0.45">
      <c r="A19" s="17">
        <f t="shared" si="0"/>
        <v>16</v>
      </c>
      <c r="B19" s="19" t="s">
        <v>25</v>
      </c>
      <c r="C19" s="21" t="s">
        <v>105</v>
      </c>
      <c r="D19" s="20">
        <v>500</v>
      </c>
      <c r="E19" s="11"/>
      <c r="F19" s="11" t="s">
        <v>158</v>
      </c>
      <c r="G19" s="18">
        <v>500</v>
      </c>
      <c r="H19" s="43"/>
      <c r="I19" s="44"/>
      <c r="J19" s="45"/>
      <c r="K19" s="45"/>
      <c r="L19" s="46"/>
      <c r="M19" s="41"/>
      <c r="N19" s="47"/>
    </row>
    <row r="20" spans="1:14" ht="46" customHeight="1" x14ac:dyDescent="0.45">
      <c r="A20" s="17">
        <f t="shared" si="0"/>
        <v>17</v>
      </c>
      <c r="B20" s="19" t="s">
        <v>26</v>
      </c>
      <c r="C20" s="21" t="s">
        <v>106</v>
      </c>
      <c r="D20" s="20">
        <v>500</v>
      </c>
      <c r="E20" s="11"/>
      <c r="F20" s="11" t="s">
        <v>165</v>
      </c>
      <c r="G20" s="18">
        <v>500</v>
      </c>
      <c r="H20" s="43"/>
      <c r="I20" s="44"/>
      <c r="J20" s="45"/>
      <c r="K20" s="45"/>
      <c r="L20" s="46"/>
      <c r="M20" s="41"/>
      <c r="N20" s="47"/>
    </row>
    <row r="21" spans="1:14" ht="46" customHeight="1" x14ac:dyDescent="0.45">
      <c r="A21" s="17">
        <f t="shared" si="0"/>
        <v>18</v>
      </c>
      <c r="B21" s="19" t="s">
        <v>27</v>
      </c>
      <c r="C21" s="21" t="s">
        <v>107</v>
      </c>
      <c r="D21" s="20">
        <v>1000</v>
      </c>
      <c r="E21" s="11"/>
      <c r="F21" s="11" t="s">
        <v>166</v>
      </c>
      <c r="G21" s="12">
        <v>1000</v>
      </c>
      <c r="H21" s="43"/>
      <c r="I21" s="48"/>
      <c r="J21" s="45"/>
      <c r="K21" s="45"/>
      <c r="L21" s="46"/>
      <c r="M21" s="41"/>
      <c r="N21" s="47"/>
    </row>
    <row r="22" spans="1:14" ht="46" customHeight="1" x14ac:dyDescent="0.45">
      <c r="A22" s="17">
        <f t="shared" si="0"/>
        <v>19</v>
      </c>
      <c r="B22" s="19" t="s">
        <v>28</v>
      </c>
      <c r="C22" s="21" t="s">
        <v>108</v>
      </c>
      <c r="D22" s="20">
        <v>1000</v>
      </c>
      <c r="E22" s="11"/>
      <c r="F22" s="11" t="s">
        <v>160</v>
      </c>
      <c r="G22" s="12">
        <v>1000</v>
      </c>
      <c r="H22" s="43"/>
      <c r="I22" s="48"/>
      <c r="J22" s="45"/>
      <c r="K22" s="45"/>
      <c r="L22" s="46"/>
      <c r="M22" s="41"/>
      <c r="N22" s="47"/>
    </row>
    <row r="23" spans="1:14" ht="46" customHeight="1" x14ac:dyDescent="0.45">
      <c r="A23" s="17">
        <f t="shared" si="0"/>
        <v>20</v>
      </c>
      <c r="B23" s="19" t="s">
        <v>29</v>
      </c>
      <c r="C23" s="21" t="s">
        <v>109</v>
      </c>
      <c r="D23" s="20">
        <v>1000</v>
      </c>
      <c r="E23" s="11"/>
      <c r="F23" s="11" t="s">
        <v>158</v>
      </c>
      <c r="G23" s="18">
        <v>1000</v>
      </c>
      <c r="H23" s="43"/>
      <c r="I23" s="44"/>
      <c r="J23" s="45"/>
      <c r="K23" s="45"/>
      <c r="L23" s="46"/>
      <c r="M23" s="41"/>
      <c r="N23" s="47"/>
    </row>
    <row r="24" spans="1:14" ht="46" customHeight="1" x14ac:dyDescent="0.45">
      <c r="A24" s="17">
        <f t="shared" si="0"/>
        <v>21</v>
      </c>
      <c r="B24" s="19" t="s">
        <v>30</v>
      </c>
      <c r="C24" s="21" t="s">
        <v>110</v>
      </c>
      <c r="D24" s="20">
        <v>500</v>
      </c>
      <c r="E24" s="11"/>
      <c r="F24" s="11" t="s">
        <v>167</v>
      </c>
      <c r="G24" s="12">
        <v>500</v>
      </c>
      <c r="H24" s="43"/>
      <c r="I24" s="48"/>
      <c r="J24" s="45"/>
      <c r="K24" s="45"/>
      <c r="L24" s="46"/>
      <c r="M24" s="41"/>
      <c r="N24" s="47"/>
    </row>
    <row r="25" spans="1:14" ht="46" customHeight="1" x14ac:dyDescent="0.45">
      <c r="A25" s="17">
        <f t="shared" si="0"/>
        <v>22</v>
      </c>
      <c r="B25" s="19" t="s">
        <v>31</v>
      </c>
      <c r="C25" s="21" t="s">
        <v>111</v>
      </c>
      <c r="D25" s="20">
        <v>1000</v>
      </c>
      <c r="E25" s="11"/>
      <c r="F25" s="11" t="s">
        <v>165</v>
      </c>
      <c r="G25" s="18">
        <v>1000</v>
      </c>
      <c r="H25" s="43"/>
      <c r="I25" s="44"/>
      <c r="J25" s="45"/>
      <c r="K25" s="45"/>
      <c r="L25" s="46"/>
      <c r="M25" s="41"/>
      <c r="N25" s="47"/>
    </row>
    <row r="26" spans="1:14" ht="46" customHeight="1" x14ac:dyDescent="0.45">
      <c r="A26" s="17">
        <f t="shared" si="0"/>
        <v>23</v>
      </c>
      <c r="B26" s="19" t="s">
        <v>32</v>
      </c>
      <c r="C26" s="21" t="s">
        <v>112</v>
      </c>
      <c r="D26" s="20">
        <v>1000</v>
      </c>
      <c r="E26" s="11"/>
      <c r="F26" s="11" t="s">
        <v>168</v>
      </c>
      <c r="G26" s="12">
        <v>1000</v>
      </c>
      <c r="H26" s="43"/>
      <c r="I26" s="48"/>
      <c r="J26" s="45"/>
      <c r="K26" s="45"/>
      <c r="L26" s="46"/>
      <c r="M26" s="41"/>
      <c r="N26" s="47"/>
    </row>
    <row r="27" spans="1:14" ht="46" customHeight="1" x14ac:dyDescent="0.45">
      <c r="A27" s="17">
        <f t="shared" si="0"/>
        <v>24</v>
      </c>
      <c r="B27" s="19" t="s">
        <v>33</v>
      </c>
      <c r="C27" s="21" t="s">
        <v>113</v>
      </c>
      <c r="D27" s="20">
        <v>1000</v>
      </c>
      <c r="E27" s="11"/>
      <c r="F27" s="11" t="s">
        <v>160</v>
      </c>
      <c r="G27" s="18">
        <v>1000</v>
      </c>
      <c r="H27" s="43"/>
      <c r="I27" s="44"/>
      <c r="J27" s="45"/>
      <c r="K27" s="45"/>
      <c r="L27" s="46"/>
      <c r="M27" s="41"/>
      <c r="N27" s="47"/>
    </row>
    <row r="28" spans="1:14" ht="46" customHeight="1" x14ac:dyDescent="0.45">
      <c r="A28" s="17">
        <f t="shared" si="0"/>
        <v>25</v>
      </c>
      <c r="B28" s="19" t="s">
        <v>34</v>
      </c>
      <c r="C28" s="21" t="s">
        <v>114</v>
      </c>
      <c r="D28" s="20">
        <v>20000</v>
      </c>
      <c r="E28" s="11"/>
      <c r="F28" s="11" t="s">
        <v>169</v>
      </c>
      <c r="G28" s="12">
        <v>2000</v>
      </c>
      <c r="H28" s="43"/>
      <c r="I28" s="48"/>
      <c r="J28" s="45"/>
      <c r="K28" s="45"/>
      <c r="L28" s="46"/>
      <c r="M28" s="41"/>
      <c r="N28" s="47"/>
    </row>
    <row r="29" spans="1:14" ht="46" customHeight="1" x14ac:dyDescent="0.45">
      <c r="A29" s="17">
        <f t="shared" si="0"/>
        <v>26</v>
      </c>
      <c r="B29" s="19" t="s">
        <v>35</v>
      </c>
      <c r="C29" s="21" t="s">
        <v>115</v>
      </c>
      <c r="D29" s="20">
        <v>1000</v>
      </c>
      <c r="E29" s="11"/>
      <c r="F29" s="11" t="s">
        <v>158</v>
      </c>
      <c r="G29" s="12">
        <v>1000</v>
      </c>
      <c r="H29" s="43"/>
      <c r="I29" s="48"/>
      <c r="J29" s="45"/>
      <c r="K29" s="45"/>
      <c r="L29" s="46"/>
      <c r="M29" s="41"/>
      <c r="N29" s="47"/>
    </row>
    <row r="30" spans="1:14" ht="46" customHeight="1" x14ac:dyDescent="0.45">
      <c r="A30" s="17">
        <f t="shared" si="0"/>
        <v>27</v>
      </c>
      <c r="B30" s="19" t="s">
        <v>36</v>
      </c>
      <c r="C30" s="21" t="s">
        <v>116</v>
      </c>
      <c r="D30" s="20">
        <v>30000</v>
      </c>
      <c r="E30" s="11"/>
      <c r="F30" s="11" t="s">
        <v>170</v>
      </c>
      <c r="G30" s="12">
        <v>3000</v>
      </c>
      <c r="H30" s="43"/>
      <c r="I30" s="48"/>
      <c r="J30" s="45"/>
      <c r="K30" s="45"/>
      <c r="L30" s="46"/>
      <c r="M30" s="41"/>
      <c r="N30" s="47"/>
    </row>
    <row r="31" spans="1:14" ht="46" customHeight="1" x14ac:dyDescent="0.45">
      <c r="A31" s="17">
        <f t="shared" si="0"/>
        <v>28</v>
      </c>
      <c r="B31" s="19" t="s">
        <v>37</v>
      </c>
      <c r="C31" s="21" t="s">
        <v>117</v>
      </c>
      <c r="D31" s="20">
        <v>200</v>
      </c>
      <c r="E31" s="11"/>
      <c r="F31" s="11" t="s">
        <v>171</v>
      </c>
      <c r="G31" s="12">
        <v>200</v>
      </c>
      <c r="H31" s="43"/>
      <c r="I31" s="48"/>
      <c r="J31" s="45"/>
      <c r="K31" s="45"/>
      <c r="L31" s="46"/>
      <c r="M31" s="41"/>
      <c r="N31" s="47"/>
    </row>
    <row r="32" spans="1:14" ht="46" customHeight="1" x14ac:dyDescent="0.45">
      <c r="A32" s="17">
        <f t="shared" si="0"/>
        <v>29</v>
      </c>
      <c r="B32" s="19" t="s">
        <v>38</v>
      </c>
      <c r="C32" s="21" t="s">
        <v>118</v>
      </c>
      <c r="D32" s="20">
        <v>1000</v>
      </c>
      <c r="E32" s="11"/>
      <c r="F32" s="11" t="s">
        <v>172</v>
      </c>
      <c r="G32" s="12">
        <v>1000</v>
      </c>
      <c r="H32" s="43"/>
      <c r="I32" s="48"/>
      <c r="J32" s="45"/>
      <c r="K32" s="45"/>
      <c r="L32" s="46"/>
      <c r="M32" s="41"/>
      <c r="N32" s="47"/>
    </row>
    <row r="33" spans="1:14" ht="46" customHeight="1" x14ac:dyDescent="0.45">
      <c r="A33" s="17">
        <f t="shared" si="0"/>
        <v>30</v>
      </c>
      <c r="B33" s="19" t="s">
        <v>39</v>
      </c>
      <c r="C33" s="21" t="s">
        <v>119</v>
      </c>
      <c r="D33" s="20">
        <v>20000</v>
      </c>
      <c r="E33" s="11"/>
      <c r="F33" s="11" t="s">
        <v>169</v>
      </c>
      <c r="G33" s="12">
        <v>2000</v>
      </c>
      <c r="H33" s="43"/>
      <c r="I33" s="48"/>
      <c r="J33" s="45"/>
      <c r="K33" s="45"/>
      <c r="L33" s="46"/>
      <c r="M33" s="41"/>
      <c r="N33" s="47"/>
    </row>
    <row r="34" spans="1:14" ht="46" customHeight="1" x14ac:dyDescent="0.45">
      <c r="A34" s="17">
        <f t="shared" si="0"/>
        <v>31</v>
      </c>
      <c r="B34" s="19" t="s">
        <v>40</v>
      </c>
      <c r="C34" s="21" t="s">
        <v>120</v>
      </c>
      <c r="D34" s="20">
        <v>1000</v>
      </c>
      <c r="E34" s="11"/>
      <c r="F34" s="11" t="s">
        <v>158</v>
      </c>
      <c r="G34" s="12">
        <v>1000</v>
      </c>
      <c r="H34" s="43"/>
      <c r="I34" s="48"/>
      <c r="J34" s="45"/>
      <c r="K34" s="45"/>
      <c r="L34" s="46"/>
      <c r="M34" s="41"/>
      <c r="N34" s="47"/>
    </row>
    <row r="35" spans="1:14" ht="46" customHeight="1" x14ac:dyDescent="0.45">
      <c r="A35" s="17">
        <f t="shared" si="0"/>
        <v>32</v>
      </c>
      <c r="B35" s="19" t="s">
        <v>41</v>
      </c>
      <c r="C35" s="21" t="s">
        <v>121</v>
      </c>
      <c r="D35" s="20">
        <v>500</v>
      </c>
      <c r="E35" s="11"/>
      <c r="F35" s="11" t="s">
        <v>158</v>
      </c>
      <c r="G35" s="12">
        <v>500</v>
      </c>
      <c r="H35" s="43"/>
      <c r="I35" s="48"/>
      <c r="J35" s="45"/>
      <c r="K35" s="45"/>
      <c r="L35" s="46"/>
      <c r="M35" s="41"/>
      <c r="N35" s="47"/>
    </row>
    <row r="36" spans="1:14" ht="46" customHeight="1" x14ac:dyDescent="0.45">
      <c r="A36" s="17">
        <f t="shared" si="0"/>
        <v>33</v>
      </c>
      <c r="B36" s="19" t="s">
        <v>42</v>
      </c>
      <c r="C36" s="21" t="s">
        <v>122</v>
      </c>
      <c r="D36" s="20">
        <v>20000</v>
      </c>
      <c r="E36" s="11"/>
      <c r="F36" s="11" t="s">
        <v>173</v>
      </c>
      <c r="G36" s="18">
        <v>2000</v>
      </c>
      <c r="H36" s="43"/>
      <c r="I36" s="44"/>
      <c r="J36" s="45"/>
      <c r="K36" s="45"/>
      <c r="L36" s="46"/>
      <c r="M36" s="41"/>
      <c r="N36" s="47"/>
    </row>
    <row r="37" spans="1:14" ht="46" customHeight="1" x14ac:dyDescent="0.45">
      <c r="A37" s="17">
        <f t="shared" si="0"/>
        <v>34</v>
      </c>
      <c r="B37" s="19" t="s">
        <v>43</v>
      </c>
      <c r="C37" s="21" t="s">
        <v>123</v>
      </c>
      <c r="D37" s="20">
        <v>500</v>
      </c>
      <c r="E37" s="11"/>
      <c r="F37" s="11" t="s">
        <v>158</v>
      </c>
      <c r="G37" s="12">
        <v>500</v>
      </c>
      <c r="H37" s="43"/>
      <c r="I37" s="48"/>
      <c r="J37" s="45"/>
      <c r="K37" s="45"/>
      <c r="L37" s="46"/>
      <c r="M37" s="41"/>
      <c r="N37" s="47"/>
    </row>
    <row r="38" spans="1:14" ht="46" customHeight="1" x14ac:dyDescent="0.45">
      <c r="A38" s="17">
        <f t="shared" si="0"/>
        <v>35</v>
      </c>
      <c r="B38" s="19" t="s">
        <v>44</v>
      </c>
      <c r="C38" s="21" t="s">
        <v>124</v>
      </c>
      <c r="D38" s="20">
        <v>500</v>
      </c>
      <c r="E38" s="11"/>
      <c r="F38" s="11" t="s">
        <v>158</v>
      </c>
      <c r="G38" s="12">
        <v>500</v>
      </c>
      <c r="H38" s="43"/>
      <c r="I38" s="48"/>
      <c r="J38" s="45"/>
      <c r="K38" s="45"/>
      <c r="L38" s="46"/>
      <c r="M38" s="41"/>
      <c r="N38" s="47"/>
    </row>
    <row r="39" spans="1:14" ht="46" customHeight="1" x14ac:dyDescent="0.45">
      <c r="A39" s="17">
        <f t="shared" si="0"/>
        <v>36</v>
      </c>
      <c r="B39" s="19" t="s">
        <v>45</v>
      </c>
      <c r="C39" s="21" t="s">
        <v>125</v>
      </c>
      <c r="D39" s="20">
        <v>20000</v>
      </c>
      <c r="E39" s="11"/>
      <c r="F39" s="11" t="s">
        <v>169</v>
      </c>
      <c r="G39" s="12">
        <v>2000</v>
      </c>
      <c r="H39" s="43"/>
      <c r="I39" s="48"/>
      <c r="J39" s="45"/>
      <c r="K39" s="45"/>
      <c r="L39" s="46"/>
      <c r="M39" s="41"/>
      <c r="N39" s="47"/>
    </row>
    <row r="40" spans="1:14" ht="46" customHeight="1" x14ac:dyDescent="0.45">
      <c r="A40" s="17">
        <f t="shared" si="0"/>
        <v>37</v>
      </c>
      <c r="B40" s="19" t="s">
        <v>46</v>
      </c>
      <c r="C40" s="21" t="s">
        <v>126</v>
      </c>
      <c r="D40" s="20">
        <v>50000</v>
      </c>
      <c r="E40" s="11"/>
      <c r="F40" s="11" t="s">
        <v>174</v>
      </c>
      <c r="G40" s="12">
        <v>5000</v>
      </c>
      <c r="H40" s="43"/>
      <c r="I40" s="48"/>
      <c r="J40" s="45"/>
      <c r="K40" s="45"/>
      <c r="L40" s="46"/>
      <c r="M40" s="41"/>
      <c r="N40" s="47"/>
    </row>
    <row r="41" spans="1:14" ht="46" customHeight="1" x14ac:dyDescent="0.45">
      <c r="A41" s="17">
        <f t="shared" si="0"/>
        <v>38</v>
      </c>
      <c r="B41" s="19" t="s">
        <v>47</v>
      </c>
      <c r="C41" s="21" t="s">
        <v>127</v>
      </c>
      <c r="D41" s="20">
        <v>1000</v>
      </c>
      <c r="E41" s="11"/>
      <c r="F41" s="11" t="s">
        <v>175</v>
      </c>
      <c r="G41" s="12">
        <v>1000</v>
      </c>
      <c r="H41" s="43"/>
      <c r="I41" s="48"/>
      <c r="J41" s="45"/>
      <c r="K41" s="45"/>
      <c r="L41" s="46"/>
      <c r="M41" s="41"/>
      <c r="N41" s="47"/>
    </row>
    <row r="42" spans="1:14" ht="46" customHeight="1" x14ac:dyDescent="0.45">
      <c r="A42" s="17">
        <f t="shared" si="0"/>
        <v>39</v>
      </c>
      <c r="B42" s="19" t="s">
        <v>48</v>
      </c>
      <c r="C42" s="21" t="s">
        <v>128</v>
      </c>
      <c r="D42" s="20">
        <v>200</v>
      </c>
      <c r="E42" s="11"/>
      <c r="F42" s="11" t="s">
        <v>176</v>
      </c>
      <c r="G42" s="12">
        <v>200</v>
      </c>
      <c r="H42" s="43"/>
      <c r="I42" s="48"/>
      <c r="J42" s="45"/>
      <c r="K42" s="45"/>
      <c r="L42" s="46"/>
      <c r="M42" s="41"/>
      <c r="N42" s="47"/>
    </row>
    <row r="43" spans="1:14" ht="46" customHeight="1" x14ac:dyDescent="0.45">
      <c r="A43" s="17">
        <f t="shared" si="0"/>
        <v>40</v>
      </c>
      <c r="B43" s="19" t="s">
        <v>49</v>
      </c>
      <c r="C43" s="21" t="s">
        <v>129</v>
      </c>
      <c r="D43" s="20">
        <v>50000</v>
      </c>
      <c r="E43" s="11"/>
      <c r="F43" s="11" t="s">
        <v>174</v>
      </c>
      <c r="G43" s="12">
        <v>5000</v>
      </c>
      <c r="H43" s="43"/>
      <c r="I43" s="48"/>
      <c r="J43" s="45"/>
      <c r="K43" s="45"/>
      <c r="L43" s="46"/>
      <c r="M43" s="41"/>
      <c r="N43" s="47"/>
    </row>
    <row r="44" spans="1:14" ht="46" customHeight="1" x14ac:dyDescent="0.45">
      <c r="A44" s="17">
        <f t="shared" si="0"/>
        <v>41</v>
      </c>
      <c r="B44" s="19" t="s">
        <v>50</v>
      </c>
      <c r="C44" s="21" t="s">
        <v>130</v>
      </c>
      <c r="D44" s="20">
        <v>1000</v>
      </c>
      <c r="E44" s="11"/>
      <c r="F44" s="11" t="s">
        <v>177</v>
      </c>
      <c r="G44" s="12">
        <v>1000</v>
      </c>
      <c r="H44" s="43"/>
      <c r="I44" s="48"/>
      <c r="J44" s="45"/>
      <c r="K44" s="45"/>
      <c r="L44" s="46"/>
      <c r="M44" s="41"/>
      <c r="N44" s="47"/>
    </row>
    <row r="45" spans="1:14" ht="46" customHeight="1" x14ac:dyDescent="0.45">
      <c r="A45" s="17">
        <f t="shared" si="0"/>
        <v>42</v>
      </c>
      <c r="B45" s="19" t="s">
        <v>51</v>
      </c>
      <c r="C45" s="21" t="s">
        <v>131</v>
      </c>
      <c r="D45" s="20">
        <v>1000</v>
      </c>
      <c r="E45" s="11"/>
      <c r="F45" s="11" t="s">
        <v>168</v>
      </c>
      <c r="G45" s="12">
        <v>1000</v>
      </c>
      <c r="H45" s="43"/>
      <c r="I45" s="48"/>
      <c r="J45" s="45"/>
      <c r="K45" s="45"/>
      <c r="L45" s="46"/>
      <c r="M45" s="41"/>
      <c r="N45" s="47"/>
    </row>
    <row r="46" spans="1:14" ht="46" customHeight="1" x14ac:dyDescent="0.45">
      <c r="A46" s="17">
        <f t="shared" si="0"/>
        <v>43</v>
      </c>
      <c r="B46" s="19" t="s">
        <v>52</v>
      </c>
      <c r="C46" s="21" t="s">
        <v>132</v>
      </c>
      <c r="D46" s="20">
        <v>1000</v>
      </c>
      <c r="E46" s="11"/>
      <c r="F46" s="11" t="s">
        <v>151</v>
      </c>
      <c r="G46" s="12">
        <v>1000</v>
      </c>
      <c r="H46" s="43"/>
      <c r="I46" s="48"/>
      <c r="J46" s="45"/>
      <c r="K46" s="45"/>
      <c r="L46" s="46"/>
      <c r="M46" s="41"/>
      <c r="N46" s="47"/>
    </row>
    <row r="47" spans="1:14" ht="46" customHeight="1" x14ac:dyDescent="0.45">
      <c r="A47" s="17">
        <f t="shared" si="0"/>
        <v>44</v>
      </c>
      <c r="B47" s="19" t="s">
        <v>53</v>
      </c>
      <c r="C47" s="21" t="s">
        <v>92</v>
      </c>
      <c r="D47" s="20">
        <v>20000</v>
      </c>
      <c r="E47" s="11"/>
      <c r="F47" s="11" t="s">
        <v>169</v>
      </c>
      <c r="G47" s="12">
        <v>2000</v>
      </c>
      <c r="H47" s="43"/>
      <c r="I47" s="48"/>
      <c r="J47" s="45"/>
      <c r="K47" s="45"/>
      <c r="L47" s="46"/>
      <c r="M47" s="41"/>
      <c r="N47" s="47"/>
    </row>
    <row r="48" spans="1:14" ht="46" customHeight="1" x14ac:dyDescent="0.45">
      <c r="A48" s="17">
        <f t="shared" si="0"/>
        <v>45</v>
      </c>
      <c r="B48" s="19" t="s">
        <v>54</v>
      </c>
      <c r="C48" s="21" t="s">
        <v>133</v>
      </c>
      <c r="D48" s="20">
        <v>1000</v>
      </c>
      <c r="E48" s="11"/>
      <c r="F48" s="11" t="s">
        <v>158</v>
      </c>
      <c r="G48" s="12">
        <v>1000</v>
      </c>
      <c r="H48" s="43"/>
      <c r="I48" s="48"/>
      <c r="J48" s="45"/>
      <c r="K48" s="45"/>
      <c r="L48" s="46"/>
      <c r="M48" s="41"/>
      <c r="N48" s="47"/>
    </row>
    <row r="49" spans="1:14" ht="46" customHeight="1" x14ac:dyDescent="0.45">
      <c r="A49" s="17">
        <f t="shared" si="0"/>
        <v>46</v>
      </c>
      <c r="B49" s="19" t="s">
        <v>55</v>
      </c>
      <c r="C49" s="21" t="s">
        <v>134</v>
      </c>
      <c r="D49" s="20">
        <v>20000</v>
      </c>
      <c r="E49" s="11"/>
      <c r="F49" s="11" t="s">
        <v>178</v>
      </c>
      <c r="G49" s="12">
        <v>2000</v>
      </c>
      <c r="H49" s="43"/>
      <c r="I49" s="48"/>
      <c r="J49" s="45"/>
      <c r="K49" s="45"/>
      <c r="L49" s="46"/>
      <c r="M49" s="41"/>
      <c r="N49" s="47"/>
    </row>
    <row r="50" spans="1:14" ht="46" customHeight="1" x14ac:dyDescent="0.45">
      <c r="A50" s="17">
        <f t="shared" si="0"/>
        <v>47</v>
      </c>
      <c r="B50" s="19" t="s">
        <v>56</v>
      </c>
      <c r="C50" s="21" t="s">
        <v>135</v>
      </c>
      <c r="D50" s="20">
        <v>40000</v>
      </c>
      <c r="E50" s="11"/>
      <c r="F50" s="11" t="s">
        <v>169</v>
      </c>
      <c r="G50" s="12">
        <v>4000</v>
      </c>
      <c r="H50" s="43"/>
      <c r="I50" s="48"/>
      <c r="J50" s="45"/>
      <c r="K50" s="45"/>
      <c r="L50" s="46"/>
      <c r="M50" s="41"/>
      <c r="N50" s="47"/>
    </row>
    <row r="51" spans="1:14" ht="46" customHeight="1" x14ac:dyDescent="0.45">
      <c r="A51" s="17">
        <f t="shared" si="0"/>
        <v>48</v>
      </c>
      <c r="B51" s="19" t="s">
        <v>57</v>
      </c>
      <c r="C51" s="21" t="s">
        <v>136</v>
      </c>
      <c r="D51" s="20">
        <v>100</v>
      </c>
      <c r="E51" s="11"/>
      <c r="F51" s="11" t="s">
        <v>168</v>
      </c>
      <c r="G51" s="12">
        <v>100</v>
      </c>
      <c r="H51" s="43"/>
      <c r="I51" s="48"/>
      <c r="J51" s="45"/>
      <c r="K51" s="45"/>
      <c r="L51" s="46"/>
      <c r="M51" s="41"/>
      <c r="N51" s="47"/>
    </row>
    <row r="52" spans="1:14" ht="46" customHeight="1" x14ac:dyDescent="0.45">
      <c r="A52" s="17">
        <f t="shared" si="0"/>
        <v>49</v>
      </c>
      <c r="B52" s="19" t="s">
        <v>58</v>
      </c>
      <c r="C52" s="21" t="s">
        <v>137</v>
      </c>
      <c r="D52" s="20">
        <v>12000</v>
      </c>
      <c r="E52" s="11"/>
      <c r="F52" s="11" t="s">
        <v>179</v>
      </c>
      <c r="G52" s="12">
        <v>2000</v>
      </c>
      <c r="H52" s="43"/>
      <c r="I52" s="48"/>
      <c r="J52" s="45"/>
      <c r="K52" s="45"/>
      <c r="L52" s="46"/>
      <c r="M52" s="41"/>
      <c r="N52" s="47"/>
    </row>
    <row r="53" spans="1:14" ht="46" customHeight="1" x14ac:dyDescent="0.45">
      <c r="A53" s="17">
        <f t="shared" si="0"/>
        <v>50</v>
      </c>
      <c r="B53" s="19" t="s">
        <v>59</v>
      </c>
      <c r="C53" s="21" t="s">
        <v>116</v>
      </c>
      <c r="D53" s="20">
        <v>10000</v>
      </c>
      <c r="E53" s="11"/>
      <c r="F53" s="11" t="s">
        <v>174</v>
      </c>
      <c r="G53" s="12">
        <v>1000</v>
      </c>
      <c r="H53" s="43"/>
      <c r="I53" s="48"/>
      <c r="J53" s="45"/>
      <c r="K53" s="45"/>
      <c r="L53" s="46"/>
      <c r="M53" s="41"/>
      <c r="N53" s="47"/>
    </row>
    <row r="54" spans="1:14" ht="46" customHeight="1" x14ac:dyDescent="0.45">
      <c r="A54" s="17">
        <f t="shared" si="0"/>
        <v>51</v>
      </c>
      <c r="B54" s="19" t="s">
        <v>60</v>
      </c>
      <c r="C54" s="21" t="s">
        <v>138</v>
      </c>
      <c r="D54" s="20">
        <v>10000</v>
      </c>
      <c r="E54" s="11"/>
      <c r="F54" s="11" t="s">
        <v>169</v>
      </c>
      <c r="G54" s="12">
        <v>1000</v>
      </c>
      <c r="H54" s="43"/>
      <c r="I54" s="48"/>
      <c r="J54" s="45"/>
      <c r="K54" s="45"/>
      <c r="L54" s="46"/>
      <c r="M54" s="41"/>
      <c r="N54" s="47"/>
    </row>
    <row r="55" spans="1:14" ht="46" customHeight="1" x14ac:dyDescent="0.45">
      <c r="A55" s="17">
        <f t="shared" si="0"/>
        <v>52</v>
      </c>
      <c r="B55" s="19" t="s">
        <v>61</v>
      </c>
      <c r="C55" s="21" t="s">
        <v>139</v>
      </c>
      <c r="D55" s="20">
        <v>2000</v>
      </c>
      <c r="E55" s="11"/>
      <c r="F55" s="11" t="s">
        <v>158</v>
      </c>
      <c r="G55" s="12">
        <v>2000</v>
      </c>
      <c r="H55" s="43"/>
      <c r="I55" s="48"/>
      <c r="J55" s="45"/>
      <c r="K55" s="45"/>
      <c r="L55" s="46"/>
      <c r="M55" s="41"/>
      <c r="N55" s="47"/>
    </row>
    <row r="56" spans="1:14" ht="46" customHeight="1" x14ac:dyDescent="0.45">
      <c r="A56" s="17">
        <f t="shared" si="0"/>
        <v>53</v>
      </c>
      <c r="B56" s="19" t="s">
        <v>62</v>
      </c>
      <c r="C56" s="21" t="s">
        <v>140</v>
      </c>
      <c r="D56" s="20">
        <v>20000</v>
      </c>
      <c r="E56" s="11"/>
      <c r="F56" s="11" t="s">
        <v>169</v>
      </c>
      <c r="G56" s="12">
        <v>2000</v>
      </c>
      <c r="H56" s="43"/>
      <c r="I56" s="48"/>
      <c r="J56" s="45"/>
      <c r="K56" s="45"/>
      <c r="L56" s="46"/>
      <c r="M56" s="41"/>
      <c r="N56" s="47"/>
    </row>
    <row r="57" spans="1:14" ht="46" customHeight="1" x14ac:dyDescent="0.45">
      <c r="A57" s="17">
        <f t="shared" si="0"/>
        <v>54</v>
      </c>
      <c r="B57" s="19" t="s">
        <v>63</v>
      </c>
      <c r="C57" s="21" t="s">
        <v>116</v>
      </c>
      <c r="D57" s="20">
        <v>50000</v>
      </c>
      <c r="E57" s="11"/>
      <c r="F57" s="11" t="s">
        <v>169</v>
      </c>
      <c r="G57" s="12">
        <v>5000</v>
      </c>
      <c r="H57" s="43"/>
      <c r="I57" s="48"/>
      <c r="J57" s="45"/>
      <c r="K57" s="45"/>
      <c r="L57" s="46"/>
      <c r="M57" s="41"/>
      <c r="N57" s="47"/>
    </row>
    <row r="58" spans="1:14" ht="46" customHeight="1" x14ac:dyDescent="0.45">
      <c r="A58" s="17">
        <f t="shared" si="0"/>
        <v>55</v>
      </c>
      <c r="B58" s="19" t="s">
        <v>64</v>
      </c>
      <c r="C58" s="21" t="s">
        <v>180</v>
      </c>
      <c r="D58" s="20">
        <v>200</v>
      </c>
      <c r="E58" s="11"/>
      <c r="F58" s="11" t="s">
        <v>180</v>
      </c>
      <c r="G58" s="12">
        <v>200</v>
      </c>
      <c r="H58" s="43"/>
      <c r="I58" s="48"/>
      <c r="J58" s="45"/>
      <c r="K58" s="45"/>
      <c r="L58" s="46"/>
      <c r="M58" s="41"/>
      <c r="N58" s="47"/>
    </row>
    <row r="59" spans="1:14" ht="46" customHeight="1" x14ac:dyDescent="0.45">
      <c r="A59" s="17">
        <f t="shared" si="0"/>
        <v>56</v>
      </c>
      <c r="B59" s="19" t="s">
        <v>65</v>
      </c>
      <c r="C59" s="21" t="s">
        <v>141</v>
      </c>
      <c r="D59" s="20">
        <v>2000</v>
      </c>
      <c r="E59" s="11"/>
      <c r="F59" s="11" t="s">
        <v>158</v>
      </c>
      <c r="G59" s="12">
        <v>2000</v>
      </c>
      <c r="H59" s="43"/>
      <c r="I59" s="48"/>
      <c r="J59" s="45"/>
      <c r="K59" s="45"/>
      <c r="L59" s="46"/>
      <c r="M59" s="41"/>
      <c r="N59" s="47"/>
    </row>
    <row r="60" spans="1:14" ht="46" customHeight="1" x14ac:dyDescent="0.45">
      <c r="A60" s="17">
        <f t="shared" si="0"/>
        <v>57</v>
      </c>
      <c r="B60" s="19" t="s">
        <v>66</v>
      </c>
      <c r="C60" s="21" t="s">
        <v>142</v>
      </c>
      <c r="D60" s="20">
        <v>1000</v>
      </c>
      <c r="E60" s="11"/>
      <c r="F60" s="11" t="s">
        <v>173</v>
      </c>
      <c r="G60" s="12">
        <v>1000</v>
      </c>
      <c r="H60" s="43"/>
      <c r="I60" s="48"/>
      <c r="J60" s="45"/>
      <c r="K60" s="45"/>
      <c r="L60" s="46"/>
      <c r="M60" s="41"/>
      <c r="N60" s="47"/>
    </row>
    <row r="61" spans="1:14" ht="46" customHeight="1" x14ac:dyDescent="0.45">
      <c r="A61" s="17">
        <f t="shared" si="0"/>
        <v>58</v>
      </c>
      <c r="B61" s="19" t="s">
        <v>67</v>
      </c>
      <c r="C61" s="21" t="s">
        <v>143</v>
      </c>
      <c r="D61" s="20">
        <v>1000</v>
      </c>
      <c r="E61" s="11"/>
      <c r="F61" s="11" t="s">
        <v>151</v>
      </c>
      <c r="G61" s="12">
        <v>1000</v>
      </c>
      <c r="H61" s="43"/>
      <c r="I61" s="48"/>
      <c r="J61" s="45"/>
      <c r="K61" s="45"/>
      <c r="L61" s="46"/>
      <c r="M61" s="41"/>
      <c r="N61" s="47"/>
    </row>
    <row r="62" spans="1:14" ht="46" customHeight="1" x14ac:dyDescent="0.45">
      <c r="A62" s="17">
        <f t="shared" si="0"/>
        <v>59</v>
      </c>
      <c r="B62" s="19" t="s">
        <v>68</v>
      </c>
      <c r="C62" s="21" t="s">
        <v>144</v>
      </c>
      <c r="D62" s="20">
        <v>2000</v>
      </c>
      <c r="E62" s="11"/>
      <c r="F62" s="11" t="s">
        <v>181</v>
      </c>
      <c r="G62" s="12">
        <v>2000</v>
      </c>
      <c r="H62" s="43"/>
      <c r="I62" s="48"/>
      <c r="J62" s="45"/>
      <c r="K62" s="45"/>
      <c r="L62" s="46"/>
      <c r="M62" s="41"/>
      <c r="N62" s="47"/>
    </row>
    <row r="63" spans="1:14" ht="46" customHeight="1" x14ac:dyDescent="0.45">
      <c r="A63" s="17">
        <f t="shared" si="0"/>
        <v>60</v>
      </c>
      <c r="B63" s="19" t="s">
        <v>69</v>
      </c>
      <c r="C63" s="21" t="s">
        <v>145</v>
      </c>
      <c r="D63" s="20">
        <v>100000</v>
      </c>
      <c r="E63" s="11"/>
      <c r="F63" s="11" t="s">
        <v>169</v>
      </c>
      <c r="G63" s="12">
        <v>10000</v>
      </c>
      <c r="H63" s="43"/>
      <c r="I63" s="48"/>
      <c r="J63" s="45"/>
      <c r="K63" s="45"/>
      <c r="L63" s="46"/>
      <c r="M63" s="41"/>
      <c r="N63" s="47"/>
    </row>
    <row r="64" spans="1:14" ht="46" customHeight="1" x14ac:dyDescent="0.45">
      <c r="A64" s="17">
        <f t="shared" si="0"/>
        <v>61</v>
      </c>
      <c r="B64" s="19" t="s">
        <v>70</v>
      </c>
      <c r="C64" s="21" t="s">
        <v>146</v>
      </c>
      <c r="D64" s="20">
        <v>20000</v>
      </c>
      <c r="E64" s="11"/>
      <c r="F64" s="11" t="s">
        <v>169</v>
      </c>
      <c r="G64" s="12">
        <v>2000</v>
      </c>
      <c r="H64" s="43"/>
      <c r="I64" s="48"/>
      <c r="J64" s="45"/>
      <c r="K64" s="45"/>
      <c r="L64" s="46"/>
      <c r="M64" s="41"/>
      <c r="N64" s="47"/>
    </row>
    <row r="65" spans="1:14" ht="46" customHeight="1" x14ac:dyDescent="0.45">
      <c r="A65" s="17">
        <f t="shared" si="0"/>
        <v>62</v>
      </c>
      <c r="B65" s="19" t="s">
        <v>71</v>
      </c>
      <c r="C65" s="21" t="s">
        <v>147</v>
      </c>
      <c r="D65" s="20">
        <v>1000</v>
      </c>
      <c r="E65" s="11"/>
      <c r="F65" s="11" t="s">
        <v>158</v>
      </c>
      <c r="G65" s="12">
        <v>1000</v>
      </c>
      <c r="H65" s="43"/>
      <c r="I65" s="48"/>
      <c r="J65" s="45"/>
      <c r="K65" s="45"/>
      <c r="L65" s="46"/>
      <c r="M65" s="41"/>
      <c r="N65" s="47"/>
    </row>
    <row r="66" spans="1:14" ht="46" customHeight="1" x14ac:dyDescent="0.45">
      <c r="A66" s="17">
        <f t="shared" si="0"/>
        <v>63</v>
      </c>
      <c r="B66" s="19" t="s">
        <v>72</v>
      </c>
      <c r="C66" s="21">
        <v>0.01</v>
      </c>
      <c r="D66" s="20">
        <v>1000</v>
      </c>
      <c r="E66" s="11"/>
      <c r="F66" s="11" t="s">
        <v>180</v>
      </c>
      <c r="G66" s="12">
        <v>1000</v>
      </c>
      <c r="H66" s="43"/>
      <c r="I66" s="48"/>
      <c r="J66" s="45"/>
      <c r="K66" s="45"/>
      <c r="L66" s="46"/>
      <c r="M66" s="41"/>
      <c r="N66" s="47"/>
    </row>
    <row r="67" spans="1:14" ht="46" customHeight="1" x14ac:dyDescent="0.45">
      <c r="A67" s="17">
        <f t="shared" si="0"/>
        <v>64</v>
      </c>
      <c r="B67" s="19" t="s">
        <v>73</v>
      </c>
      <c r="C67" s="21" t="s">
        <v>134</v>
      </c>
      <c r="D67" s="20">
        <v>10000</v>
      </c>
      <c r="E67" s="11"/>
      <c r="F67" s="11" t="s">
        <v>182</v>
      </c>
      <c r="G67" s="12">
        <v>1000</v>
      </c>
      <c r="H67" s="43"/>
      <c r="I67" s="48"/>
      <c r="J67" s="45"/>
      <c r="K67" s="45"/>
      <c r="L67" s="46"/>
      <c r="M67" s="41"/>
      <c r="N67" s="47"/>
    </row>
    <row r="68" spans="1:14" ht="46" customHeight="1" x14ac:dyDescent="0.45">
      <c r="A68" s="17">
        <f t="shared" si="0"/>
        <v>65</v>
      </c>
      <c r="B68" s="19" t="s">
        <v>74</v>
      </c>
      <c r="C68" s="21">
        <v>0.01</v>
      </c>
      <c r="D68" s="20">
        <v>1000</v>
      </c>
      <c r="E68" s="11"/>
      <c r="F68" s="11" t="s">
        <v>177</v>
      </c>
      <c r="G68" s="12">
        <v>1000</v>
      </c>
      <c r="H68" s="43"/>
      <c r="I68" s="48"/>
      <c r="J68" s="45"/>
      <c r="K68" s="45"/>
      <c r="L68" s="46"/>
      <c r="M68" s="41"/>
      <c r="N68" s="47"/>
    </row>
    <row r="69" spans="1:14" ht="46" customHeight="1" x14ac:dyDescent="0.45">
      <c r="A69" s="17">
        <f t="shared" si="0"/>
        <v>66</v>
      </c>
      <c r="B69" s="19" t="s">
        <v>75</v>
      </c>
      <c r="C69" s="21" t="s">
        <v>148</v>
      </c>
      <c r="D69" s="20">
        <v>1000</v>
      </c>
      <c r="E69" s="13"/>
      <c r="F69" s="11" t="s">
        <v>158</v>
      </c>
      <c r="G69" s="14">
        <v>1000</v>
      </c>
      <c r="H69" s="43"/>
      <c r="I69" s="48"/>
      <c r="J69" s="45"/>
      <c r="K69" s="45"/>
      <c r="L69" s="46"/>
      <c r="M69" s="41"/>
      <c r="N69" s="47"/>
    </row>
    <row r="70" spans="1:14" ht="46" customHeight="1" x14ac:dyDescent="0.45">
      <c r="A70" s="17">
        <f t="shared" ref="A70:A84" si="1">A69+1</f>
        <v>67</v>
      </c>
      <c r="B70" s="19" t="s">
        <v>76</v>
      </c>
      <c r="C70" s="21" t="s">
        <v>149</v>
      </c>
      <c r="D70" s="20">
        <v>2000</v>
      </c>
      <c r="E70" s="13"/>
      <c r="F70" s="11" t="s">
        <v>183</v>
      </c>
      <c r="G70" s="14">
        <v>2000</v>
      </c>
      <c r="H70" s="43"/>
      <c r="I70" s="48"/>
      <c r="J70" s="45"/>
      <c r="K70" s="45"/>
      <c r="L70" s="46"/>
      <c r="M70" s="41"/>
      <c r="N70" s="47"/>
    </row>
    <row r="71" spans="1:14" ht="46" customHeight="1" x14ac:dyDescent="0.45">
      <c r="A71" s="17">
        <f t="shared" si="1"/>
        <v>68</v>
      </c>
      <c r="B71" s="19" t="s">
        <v>77</v>
      </c>
      <c r="C71" s="21" t="s">
        <v>150</v>
      </c>
      <c r="D71" s="20">
        <v>500</v>
      </c>
      <c r="E71" s="13"/>
      <c r="F71" s="11" t="s">
        <v>158</v>
      </c>
      <c r="G71" s="14">
        <v>500</v>
      </c>
      <c r="H71" s="43"/>
      <c r="I71" s="48"/>
      <c r="J71" s="45"/>
      <c r="K71" s="45"/>
      <c r="L71" s="46"/>
      <c r="M71" s="41"/>
      <c r="N71" s="47"/>
    </row>
    <row r="72" spans="1:14" ht="46" customHeight="1" x14ac:dyDescent="0.45">
      <c r="A72" s="17">
        <f t="shared" si="1"/>
        <v>69</v>
      </c>
      <c r="B72" s="19" t="s">
        <v>78</v>
      </c>
      <c r="C72" s="21" t="s">
        <v>150</v>
      </c>
      <c r="D72" s="20">
        <v>100</v>
      </c>
      <c r="E72" s="13"/>
      <c r="F72" s="11" t="s">
        <v>158</v>
      </c>
      <c r="G72" s="14">
        <v>100</v>
      </c>
      <c r="H72" s="43"/>
      <c r="I72" s="48"/>
      <c r="J72" s="45"/>
      <c r="K72" s="45"/>
      <c r="L72" s="46"/>
      <c r="M72" s="41"/>
      <c r="N72" s="47"/>
    </row>
    <row r="73" spans="1:14" ht="46" customHeight="1" x14ac:dyDescent="0.45">
      <c r="A73" s="17">
        <f t="shared" si="1"/>
        <v>70</v>
      </c>
      <c r="B73" s="19" t="s">
        <v>79</v>
      </c>
      <c r="C73" s="21" t="s">
        <v>151</v>
      </c>
      <c r="D73" s="20">
        <v>1000</v>
      </c>
      <c r="E73" s="13"/>
      <c r="F73" s="11" t="s">
        <v>151</v>
      </c>
      <c r="G73" s="14">
        <v>1000</v>
      </c>
      <c r="H73" s="43"/>
      <c r="I73" s="48"/>
      <c r="J73" s="45"/>
      <c r="K73" s="45"/>
      <c r="L73" s="46"/>
      <c r="M73" s="41"/>
      <c r="N73" s="47"/>
    </row>
    <row r="74" spans="1:14" ht="46" customHeight="1" x14ac:dyDescent="0.45">
      <c r="A74" s="17">
        <f t="shared" si="1"/>
        <v>71</v>
      </c>
      <c r="B74" s="19" t="s">
        <v>80</v>
      </c>
      <c r="C74" s="21" t="s">
        <v>152</v>
      </c>
      <c r="D74" s="20">
        <v>50</v>
      </c>
      <c r="E74" s="13"/>
      <c r="F74" s="11" t="s">
        <v>184</v>
      </c>
      <c r="G74" s="14">
        <v>50</v>
      </c>
      <c r="H74" s="43"/>
      <c r="I74" s="48"/>
      <c r="J74" s="45"/>
      <c r="K74" s="45"/>
      <c r="L74" s="46"/>
      <c r="M74" s="41"/>
      <c r="N74" s="47"/>
    </row>
    <row r="75" spans="1:14" ht="46" customHeight="1" x14ac:dyDescent="0.45">
      <c r="A75" s="17">
        <f t="shared" si="1"/>
        <v>72</v>
      </c>
      <c r="B75" s="19" t="s">
        <v>81</v>
      </c>
      <c r="C75" s="21" t="s">
        <v>153</v>
      </c>
      <c r="D75" s="20">
        <v>50</v>
      </c>
      <c r="E75" s="13"/>
      <c r="F75" s="11" t="s">
        <v>184</v>
      </c>
      <c r="G75" s="14">
        <v>50</v>
      </c>
      <c r="H75" s="43"/>
      <c r="I75" s="48"/>
      <c r="J75" s="45"/>
      <c r="K75" s="45"/>
      <c r="L75" s="46"/>
      <c r="M75" s="41"/>
      <c r="N75" s="47"/>
    </row>
    <row r="76" spans="1:14" ht="46" customHeight="1" x14ac:dyDescent="0.45">
      <c r="A76" s="17">
        <f t="shared" si="1"/>
        <v>73</v>
      </c>
      <c r="B76" s="19" t="s">
        <v>82</v>
      </c>
      <c r="C76" s="21" t="s">
        <v>153</v>
      </c>
      <c r="D76" s="20">
        <v>10</v>
      </c>
      <c r="E76" s="13"/>
      <c r="F76" s="11" t="s">
        <v>184</v>
      </c>
      <c r="G76" s="14">
        <v>10</v>
      </c>
      <c r="H76" s="43"/>
      <c r="I76" s="48"/>
      <c r="J76" s="45"/>
      <c r="K76" s="45"/>
      <c r="L76" s="46"/>
      <c r="M76" s="41"/>
      <c r="N76" s="47"/>
    </row>
    <row r="77" spans="1:14" ht="46" customHeight="1" x14ac:dyDescent="0.45">
      <c r="A77" s="17">
        <f t="shared" si="1"/>
        <v>74</v>
      </c>
      <c r="B77" s="19" t="s">
        <v>83</v>
      </c>
      <c r="C77" s="21" t="s">
        <v>154</v>
      </c>
      <c r="D77" s="20">
        <v>10</v>
      </c>
      <c r="E77" s="13"/>
      <c r="F77" s="11" t="s">
        <v>184</v>
      </c>
      <c r="G77" s="14">
        <v>10</v>
      </c>
      <c r="H77" s="43"/>
      <c r="I77" s="48"/>
      <c r="J77" s="45"/>
      <c r="K77" s="45"/>
      <c r="L77" s="46"/>
      <c r="M77" s="41"/>
      <c r="N77" s="47"/>
    </row>
    <row r="78" spans="1:14" ht="46" customHeight="1" x14ac:dyDescent="0.45">
      <c r="A78" s="17">
        <f t="shared" si="1"/>
        <v>75</v>
      </c>
      <c r="B78" s="19" t="s">
        <v>84</v>
      </c>
      <c r="C78" s="21" t="s">
        <v>154</v>
      </c>
      <c r="D78" s="20">
        <v>10</v>
      </c>
      <c r="E78" s="11"/>
      <c r="F78" s="11" t="s">
        <v>184</v>
      </c>
      <c r="G78" s="12">
        <v>10</v>
      </c>
      <c r="H78" s="43"/>
      <c r="I78" s="48"/>
      <c r="J78" s="45"/>
      <c r="K78" s="45"/>
      <c r="L78" s="46"/>
      <c r="M78" s="41"/>
      <c r="N78" s="47"/>
    </row>
    <row r="79" spans="1:14" ht="46" customHeight="1" x14ac:dyDescent="0.45">
      <c r="A79" s="17">
        <f t="shared" si="1"/>
        <v>76</v>
      </c>
      <c r="B79" s="19" t="s">
        <v>85</v>
      </c>
      <c r="C79" s="21" t="s">
        <v>154</v>
      </c>
      <c r="D79" s="20">
        <v>10</v>
      </c>
      <c r="E79" s="11"/>
      <c r="F79" s="11" t="s">
        <v>184</v>
      </c>
      <c r="G79" s="12">
        <v>10</v>
      </c>
      <c r="H79" s="43"/>
      <c r="I79" s="48"/>
      <c r="J79" s="45"/>
      <c r="K79" s="45"/>
      <c r="L79" s="46"/>
      <c r="M79" s="41"/>
      <c r="N79" s="47"/>
    </row>
    <row r="80" spans="1:14" ht="46" customHeight="1" x14ac:dyDescent="0.45">
      <c r="A80" s="17">
        <f t="shared" si="1"/>
        <v>77</v>
      </c>
      <c r="B80" s="19" t="s">
        <v>86</v>
      </c>
      <c r="C80" s="21" t="s">
        <v>154</v>
      </c>
      <c r="D80" s="20">
        <v>10</v>
      </c>
      <c r="E80" s="2"/>
      <c r="F80" s="11" t="s">
        <v>184</v>
      </c>
      <c r="G80" s="3">
        <v>10</v>
      </c>
      <c r="H80" s="49"/>
      <c r="I80" s="50"/>
      <c r="J80" s="51"/>
      <c r="K80" s="51"/>
      <c r="L80" s="52"/>
      <c r="M80" s="41"/>
      <c r="N80" s="53"/>
    </row>
    <row r="81" spans="1:14" ht="46" customHeight="1" x14ac:dyDescent="0.45">
      <c r="A81" s="17">
        <f t="shared" si="1"/>
        <v>78</v>
      </c>
      <c r="B81" s="19" t="s">
        <v>87</v>
      </c>
      <c r="C81" s="21" t="s">
        <v>155</v>
      </c>
      <c r="D81" s="20">
        <v>100</v>
      </c>
      <c r="E81" s="2"/>
      <c r="F81" s="11" t="s">
        <v>185</v>
      </c>
      <c r="G81" s="3">
        <v>100</v>
      </c>
      <c r="H81" s="49"/>
      <c r="I81" s="50"/>
      <c r="J81" s="51"/>
      <c r="K81" s="51"/>
      <c r="L81" s="52"/>
      <c r="M81" s="41"/>
      <c r="N81" s="53"/>
    </row>
    <row r="82" spans="1:14" ht="46" customHeight="1" x14ac:dyDescent="0.45">
      <c r="A82" s="17">
        <f t="shared" si="1"/>
        <v>79</v>
      </c>
      <c r="B82" s="19" t="s">
        <v>88</v>
      </c>
      <c r="C82" s="21" t="s">
        <v>155</v>
      </c>
      <c r="D82" s="20">
        <v>100</v>
      </c>
      <c r="E82" s="2"/>
      <c r="F82" s="11" t="s">
        <v>185</v>
      </c>
      <c r="G82" s="3">
        <v>100</v>
      </c>
      <c r="H82" s="49"/>
      <c r="I82" s="50"/>
      <c r="J82" s="51"/>
      <c r="K82" s="51"/>
      <c r="L82" s="52"/>
      <c r="M82" s="41"/>
      <c r="N82" s="53"/>
    </row>
    <row r="83" spans="1:14" ht="46" customHeight="1" x14ac:dyDescent="0.45">
      <c r="A83" s="17">
        <f t="shared" si="1"/>
        <v>80</v>
      </c>
      <c r="B83" s="19" t="s">
        <v>89</v>
      </c>
      <c r="C83" s="21" t="s">
        <v>156</v>
      </c>
      <c r="D83" s="20">
        <v>10</v>
      </c>
      <c r="E83" s="2"/>
      <c r="F83" s="11" t="s">
        <v>156</v>
      </c>
      <c r="G83" s="3">
        <v>10</v>
      </c>
      <c r="H83" s="49"/>
      <c r="I83" s="50"/>
      <c r="J83" s="51"/>
      <c r="K83" s="51"/>
      <c r="L83" s="52"/>
      <c r="M83" s="41"/>
      <c r="N83" s="53"/>
    </row>
    <row r="84" spans="1:14" ht="46" customHeight="1" x14ac:dyDescent="0.45">
      <c r="A84" s="17">
        <f t="shared" si="1"/>
        <v>81</v>
      </c>
      <c r="B84" s="19" t="s">
        <v>90</v>
      </c>
      <c r="C84" s="21" t="s">
        <v>157</v>
      </c>
      <c r="D84" s="20">
        <v>100</v>
      </c>
      <c r="E84" s="2"/>
      <c r="F84" s="11" t="s">
        <v>185</v>
      </c>
      <c r="G84" s="3">
        <v>100</v>
      </c>
      <c r="H84" s="49"/>
      <c r="I84" s="50"/>
      <c r="J84" s="51"/>
      <c r="K84" s="51"/>
      <c r="L84" s="52"/>
      <c r="M84" s="41"/>
      <c r="N84" s="53"/>
    </row>
    <row r="85" spans="1:14" ht="28.5" customHeight="1" x14ac:dyDescent="0.45">
      <c r="A85" s="4"/>
      <c r="B85" s="5" t="s">
        <v>187</v>
      </c>
      <c r="C85" s="5"/>
      <c r="D85" s="6"/>
      <c r="E85" s="5"/>
      <c r="F85" s="5"/>
      <c r="G85" s="5"/>
      <c r="H85" s="54"/>
      <c r="I85" s="55"/>
      <c r="J85" s="56"/>
      <c r="K85" s="56"/>
      <c r="L85" s="52"/>
      <c r="M85" s="51"/>
      <c r="N85" s="53"/>
    </row>
  </sheetData>
  <sheetProtection insertRows="0" deleteRows="0" selectLockedCells="1"/>
  <autoFilter ref="A2:N85" xr:uid="{00000000-0009-0000-0000-000000000000}"/>
  <mergeCells count="15">
    <mergeCell ref="J2:J3"/>
    <mergeCell ref="L2:L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M2:M3"/>
  </mergeCells>
  <pageMargins left="0.45" right="0.45" top="0.75" bottom="0.75" header="0.3" footer="0.3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a7d5c84-7095-4b3b-8a35-3e6e4ac40de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7F4D11-89DF-46D2-B75A-4E43B3CD4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 Logs RFQ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Medlog Request for Quotation 2021</dc:title>
  <dc:subject/>
  <dc:creator>Adam Bailey</dc:creator>
  <cp:keywords/>
  <dc:description/>
  <cp:lastModifiedBy>Yousif Abdalla</cp:lastModifiedBy>
  <cp:revision/>
  <cp:lastPrinted>2024-09-23T13:41:15Z</cp:lastPrinted>
  <dcterms:created xsi:type="dcterms:W3CDTF">2018-10-04T07:49:11Z</dcterms:created>
  <dcterms:modified xsi:type="dcterms:W3CDTF">2024-09-23T13:48:36Z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1200</vt:r8>
  </property>
</Properties>
</file>